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<sst xmlns="http://schemas.openxmlformats.org/spreadsheetml/2006/main" count="50" uniqueCount="38">
  <si>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</si>
  <si>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</si>
  <si>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</si>
  <si>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</si>
  <si>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</si>
  <si>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</si>
  <si>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</si>
  <si>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</si>
  <si>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</si>
  <si>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</si>
  <si>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</si>
  <si>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</si>
  <si>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</si>
  <si>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</si>
  <si>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</si>
  <si>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</si>
  <si>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</si>
  <si>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</si>
  <si>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</si>
  <si>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</si>
  <si>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</si>
  <si>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</si>
  <si>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</si>
  <si>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</si>
  <si>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</si>
  <si>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</si>
  <si>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</si>
  <si>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</si>
  <si>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</si>
  <si>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</si>
  <si>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Ложевая, дом № 134</t>
  </si>
  <si>
    <t>Общеполезная площадь жилых помещений дома                                                                                   2701,9 м2</t>
  </si>
  <si>
    <t>Уборка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</si>
  <si>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</si>
  <si>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22,94 руб./м2</t>
  </si>
  <si>
    <t>Сумма ,начисленная за содержание и текущий ремонт,руб./год                                                   743 779,03 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</si>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</sst>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2701.9</v>
      </c>
      <c r="E8" s="15">
        <v>0.75</v>
      </c>
      <c r="F8" s="5">
        <f t="shared" ref="F8:F13" si="0">D8*E8*12</f>
        <v>24317.100000000002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2701.9</v>
      </c>
      <c r="E9" s="15">
        <v>0.92</v>
      </c>
      <c r="F9" s="5">
        <f t="shared" si="0"/>
        <v>29828.976000000002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2701.9</v>
      </c>
      <c r="E10" s="15">
        <v>0.73</v>
      </c>
      <c r="F10" s="5">
        <f t="shared" si="0"/>
        <v>23668.644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2701.9</v>
      </c>
      <c r="E11" s="15">
        <v>4.45</v>
      </c>
      <c r="F11" s="5">
        <f t="shared" si="0"/>
        <v>144281.46000000002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2701.9</v>
      </c>
      <c r="E12" s="15">
        <v>1.5</v>
      </c>
      <c r="F12" s="5">
        <f t="shared" si="0"/>
        <v>48634.200000000004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2701.9</v>
      </c>
      <c r="E13" s="15">
        <v>0.12</v>
      </c>
      <c r="F13" s="5">
        <f t="shared" si="0"/>
        <v>3890.7359999999999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2701.9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32</v>
      </c>
      <c r="C15" s="15" t="s">
        <v>7</v>
      </c>
      <c r="D15" s="18">
        <v>2701.9</v>
      </c>
      <c r="E15" s="15">
        <v>1.76</v>
      </c>
      <c r="F15" s="5">
        <f t="shared" ref="F15:F20" si="2">D15*E15*12</f>
        <v>57064.127999999997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2701.9</v>
      </c>
      <c r="E16" s="15">
        <v>2.29</v>
      </c>
      <c r="F16" s="5">
        <f t="shared" si="2"/>
        <v>74248.212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2701.9</v>
      </c>
      <c r="E17" s="15">
        <v>3.44</v>
      </c>
      <c r="F17" s="5">
        <f t="shared" si="2"/>
        <v>111534.432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2701.9</v>
      </c>
      <c r="E18" s="9">
        <v>1.84</v>
      </c>
      <c r="F18" s="9">
        <f t="shared" si="2"/>
        <v>59657.952000000005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2701.9</v>
      </c>
      <c r="E19" s="9">
        <v>2.85</v>
      </c>
      <c r="F19" s="9">
        <f t="shared" si="2"/>
        <v>92404.98000000001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2701.9</v>
      </c>
      <c r="E20" s="9">
        <v>2.29</v>
      </c>
      <c r="F20" s="9">
        <f t="shared" si="2"/>
        <v>74248.212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743779.03199999989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